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Google Drive\Knjižnica\Besplatni udžbenici\2021_2022\udžbenici\"/>
    </mc:Choice>
  </mc:AlternateContent>
  <bookViews>
    <workbookView xWindow="0" yWindow="0" windowWidth="28800" windowHeight="12435" activeTab="1"/>
  </bookViews>
  <sheets>
    <sheet name="Naslovni list" sheetId="1" r:id="rId1"/>
    <sheet name="Razredna nastava" sheetId="2" r:id="rId2"/>
  </sheets>
  <calcPr calcId="152511"/>
</workbook>
</file>

<file path=xl/calcChain.xml><?xml version="1.0" encoding="utf-8"?>
<calcChain xmlns="http://schemas.openxmlformats.org/spreadsheetml/2006/main">
  <c r="M18" i="2" l="1"/>
  <c r="M17" i="2"/>
  <c r="M16" i="2"/>
  <c r="M14" i="2"/>
  <c r="M13" i="2"/>
  <c r="M12" i="2"/>
  <c r="M10" i="2"/>
  <c r="M9" i="2"/>
  <c r="M8" i="2"/>
  <c r="M6" i="2"/>
  <c r="M5" i="2"/>
  <c r="M3" i="2"/>
  <c r="M21" i="2" l="1"/>
</calcChain>
</file>

<file path=xl/sharedStrings.xml><?xml version="1.0" encoding="utf-8"?>
<sst xmlns="http://schemas.openxmlformats.org/spreadsheetml/2006/main" count="106" uniqueCount="59">
  <si>
    <t>Osnovna škola Novo Čiče</t>
  </si>
  <si>
    <t>01-087-007</t>
  </si>
  <si>
    <t>ZAGREBAČKA</t>
  </si>
  <si>
    <t>Rezultati odabira udžbenika 29. 5. 2020.</t>
  </si>
  <si>
    <t>Razred</t>
  </si>
  <si>
    <t>Matična/Područna škola odjeljenja</t>
  </si>
  <si>
    <t>Predmet/Aktiv</t>
  </si>
  <si>
    <t>Reg. br.</t>
  </si>
  <si>
    <t>Šifra kompleta</t>
  </si>
  <si>
    <t>Nakladnik</t>
  </si>
  <si>
    <t>Naslov</t>
  </si>
  <si>
    <t>Podnaslov</t>
  </si>
  <si>
    <t>Autor(i)</t>
  </si>
  <si>
    <t>1. razred osnovne škole</t>
  </si>
  <si>
    <t>Hrvatski jezik</t>
  </si>
  <si>
    <t>Školska knjiga d.d.</t>
  </si>
  <si>
    <t>PČELICA 1, POČETNICA I. DIO</t>
  </si>
  <si>
    <t>početnica hrvatskoga jezika s dodatnim digitalnim sadržajima u prvom razredu osnovne škole, 1. dio</t>
  </si>
  <si>
    <t>Sonja Ivić, Marija Krmpotić</t>
  </si>
  <si>
    <t>PČELICA 1, POČETNICA II. DIO</t>
  </si>
  <si>
    <t>početnica hrvatskoga jezika s dodatnim digitalnim sadržajima u prvom razredu osnovne škole, 2. dio</t>
  </si>
  <si>
    <t>Matematika</t>
  </si>
  <si>
    <t>MOJ SRETNI BROJ 1</t>
  </si>
  <si>
    <t>udžbenik matematike s dodatnim digitalnim sadržajima u prvom razredu osnovne škole</t>
  </si>
  <si>
    <t>Sanja Jakovljević Rogić, Dubravka Miklec, Graciella Prtajin</t>
  </si>
  <si>
    <t>Priroda i društvo</t>
  </si>
  <si>
    <t>ISTRAŽUJEMO NAŠ SVIJET 1</t>
  </si>
  <si>
    <t>udžbenik prirode i društva s dodatnim digitalnim sadržajima u prvom razredu osnovne škole</t>
  </si>
  <si>
    <t>Alena Letina, Tamara Kisovar Ivanda, Ivan De Zan</t>
  </si>
  <si>
    <t>2. razred osnovne škole</t>
  </si>
  <si>
    <t>PČELICA 2, I. I II. DIO</t>
  </si>
  <si>
    <t>radni udžbenik hrvatskog jezika s dodatnim digitalnim sadržajima u drugom razredu osnovne škole, 1. i 2. dio.</t>
  </si>
  <si>
    <t>udžbenik matematike s dodatnim digitalnim sadržajima u drugom razredu osnovne škole</t>
  </si>
  <si>
    <t>Maja Cindrić, Irena Mišurac</t>
  </si>
  <si>
    <t>udžbenik prirode i društva s dodatnim digitalnim sadržajima u drugom razredu osnovne škole</t>
  </si>
  <si>
    <t>3. razred osnovne škole</t>
  </si>
  <si>
    <t>udžbenik matematike s dodatnim digitalnim sadržajima u trećem razredu osnovne škole</t>
  </si>
  <si>
    <t>ISTRAŽUJEMO NAŠ SVIJET 3</t>
  </si>
  <si>
    <t>udžbenik prirode i društva s dodatnim digitalnim sadržajima u trećem razredu osnovne škole</t>
  </si>
  <si>
    <t>Alena Letina, Tamara Kisovar Ivanda, Zdenko Braičić</t>
  </si>
  <si>
    <t>4. razred osnovne škole</t>
  </si>
  <si>
    <t xml:space="preserve">Broj za nabavu </t>
  </si>
  <si>
    <t xml:space="preserve">Osnovna škola Novo Čiče - ŠzŽ </t>
  </si>
  <si>
    <t>SVIJET RIJEČI 4</t>
  </si>
  <si>
    <t>integrirani radni udžbenik hrvatskoga jezika u četvrtom razredu osnovne škole, 1. i 2. dio s dodatnim digitalnim sadržajima</t>
  </si>
  <si>
    <t>Terezija Zokić, Benita Vladušić, Ankica Španić, Jadranka Jurić</t>
  </si>
  <si>
    <t>MOJ SRETNI BROJ 4</t>
  </si>
  <si>
    <t>udžbenik matematike u četvrtom razredu osnovne škole s dodatnim digitalnim sadržajima</t>
  </si>
  <si>
    <t>ISTRAŽUJEMO NAŠ SVIJET 4</t>
  </si>
  <si>
    <t>udžbenik prirode i društva u četvrtom razredu osnovne škole s dodatnim digitalnim sadržajima</t>
  </si>
  <si>
    <t>Tamara Kisovar Ivanda, Alena Letina, Zdenko Braičić</t>
  </si>
  <si>
    <t>Cijena</t>
  </si>
  <si>
    <t>UKUPNO</t>
  </si>
  <si>
    <t>SVIJET RIJEČI 3, I. I II. DIO</t>
  </si>
  <si>
    <t>integrirani radni udžbenik hrvatskoga jezika s dodatnim digitalnim sadržajima u trećem razredu osnovne škole - 1. dio i 2. dio</t>
  </si>
  <si>
    <t>Ankica Španić, Jadranka Jurić, Terezija Zokić, Benita Vladušić</t>
  </si>
  <si>
    <t>MATEMATIČKA MREŽA 3</t>
  </si>
  <si>
    <t>MOJ SRETNI BROJ 2</t>
  </si>
  <si>
    <t>ISTRAŽUJEMO NAŠ SVIJET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</si>
</sst>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sz val="48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4472C4"/>
        <bgColor rgb="FF70AD47"/>
      </patternFill>
    </fill>
    <fill>
      <patternFill patternType="solid">
        <fgColor rgb="FFFFF2CB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rgb="FFA9CD90"/>
      </top>
      <bottom style="thin">
        <color rgb="FFA9CD90"/>
      </bottom>
      <diagonal/>
    </border>
    <border>
      <left/>
      <right style="thin">
        <color rgb="FFA9CD90"/>
      </right>
      <top style="thin">
        <color rgb="FFA9CD90"/>
      </top>
      <bottom style="thin">
        <color rgb="FFA9CD90"/>
      </bottom>
      <diagonal/>
    </border>
    <border>
      <left/>
      <right/>
      <top/>
      <bottom style="thin">
        <color rgb="FFA9CD90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rgb="FFA9CD90"/>
      </top>
      <bottom/>
      <diagonal/>
    </border>
  </borders>
  <cellStyleXfs count="5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</cellStyleXfs>
  <cellXfs count="24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2" fillId="5" borderId="0" xfId="1"/>
    <xf numFmtId="0" fontId="2" fillId="6" borderId="0" xfId="2"/>
    <xf numFmtId="0" fontId="2" fillId="7" borderId="0" xfId="3"/>
    <xf numFmtId="0" fontId="2" fillId="8" borderId="0" xfId="4"/>
    <xf numFmtId="0" fontId="2" fillId="8" borderId="4" xfId="4" applyBorder="1"/>
    <xf numFmtId="0" fontId="2" fillId="8" borderId="4" xfId="4" applyBorder="1" applyAlignment="1"/>
    <xf numFmtId="0" fontId="9" fillId="5" borderId="0" xfId="1" applyFont="1"/>
    <xf numFmtId="0" fontId="10" fillId="0" borderId="0" xfId="0" applyFont="1"/>
    <xf numFmtId="0" fontId="9" fillId="6" borderId="0" xfId="2" applyFont="1"/>
    <xf numFmtId="0" fontId="9" fillId="7" borderId="0" xfId="3" applyFont="1"/>
    <xf numFmtId="0" fontId="9" fillId="8" borderId="0" xfId="4" applyFont="1"/>
    <xf numFmtId="0" fontId="11" fillId="2" borderId="2" xfId="0" applyFont="1" applyFill="1" applyBorder="1"/>
    <xf numFmtId="0" fontId="12" fillId="0" borderId="0" xfId="0" applyFont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2" fillId="5" borderId="5" xfId="1" applyBorder="1" applyAlignment="1">
      <alignment horizontal="right" vertical="center"/>
    </xf>
    <xf numFmtId="0" fontId="2" fillId="5" borderId="0" xfId="1" applyAlignment="1">
      <alignment horizontal="right" vertical="center"/>
    </xf>
    <xf numFmtId="0" fontId="1" fillId="6" borderId="0" xfId="2" applyFont="1"/>
  </cellXfs>
  <cellStyles count="5">
    <cellStyle name="20% - Isticanje3" xfId="1" builtinId="38"/>
    <cellStyle name="20% - Isticanje4" xfId="2" builtinId="42"/>
    <cellStyle name="20% - Isticanje5" xfId="3" builtinId="46"/>
    <cellStyle name="20% - Isticanje6" xfId="4" builtinId="50"/>
    <cellStyle name="Normal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A4" sqref="A4:T4"/>
    </sheetView>
  </sheetViews>
  <sheetFormatPr defaultRowHeight="15" x14ac:dyDescent="0.25"/>
  <sheetData>
    <row r="1" spans="1:20" ht="61.5" customHeight="1" x14ac:dyDescent="0.9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46.5" customHeight="1" x14ac:dyDescent="0.7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46.5" customHeight="1" x14ac:dyDescent="0.7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28.5" customHeight="1" x14ac:dyDescent="0.4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1:T1"/>
    <mergeCell ref="A2:T2"/>
    <mergeCell ref="A3:T3"/>
    <mergeCell ref="A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G12" sqref="G12"/>
    </sheetView>
  </sheetViews>
  <sheetFormatPr defaultRowHeight="15" x14ac:dyDescent="0.25"/>
  <cols>
    <col min="1" max="1" width="5.7109375" customWidth="1"/>
    <col min="2" max="2" width="25.42578125" customWidth="1"/>
    <col min="3" max="3" width="16.5703125" customWidth="1"/>
    <col min="4" max="4" width="6.28515625" customWidth="1"/>
    <col min="5" max="5" width="6.42578125" customWidth="1"/>
    <col min="6" max="6" width="10.7109375" customWidth="1"/>
    <col min="7" max="7" width="26.7109375" customWidth="1"/>
    <col min="8" max="8" width="32.28515625" customWidth="1"/>
    <col min="9" max="9" width="11.7109375" customWidth="1"/>
    <col min="10" max="11" width="13.85546875" customWidth="1"/>
    <col min="12" max="12" width="9.140625" customWidth="1"/>
  </cols>
  <sheetData>
    <row r="1" spans="1:13" ht="26.25" customHeight="1" x14ac:dyDescent="0.4">
      <c r="A1" s="19" t="s">
        <v>42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2" t="s">
        <v>12</v>
      </c>
      <c r="J2" s="14" t="s">
        <v>41</v>
      </c>
      <c r="K2" s="2" t="s">
        <v>51</v>
      </c>
    </row>
    <row r="3" spans="1:13" s="3" customFormat="1" x14ac:dyDescent="0.25">
      <c r="A3" s="3" t="s">
        <v>13</v>
      </c>
      <c r="B3" s="3" t="s">
        <v>0</v>
      </c>
      <c r="C3" s="3" t="s">
        <v>14</v>
      </c>
      <c r="D3" s="3">
        <v>6041</v>
      </c>
      <c r="E3" s="3">
        <v>3875</v>
      </c>
      <c r="F3" s="3" t="s">
        <v>15</v>
      </c>
      <c r="G3" s="3" t="s">
        <v>16</v>
      </c>
      <c r="H3" s="3" t="s">
        <v>17</v>
      </c>
      <c r="I3" s="3" t="s">
        <v>18</v>
      </c>
      <c r="J3" s="9">
        <v>66</v>
      </c>
      <c r="K3" s="21">
        <v>149.78</v>
      </c>
      <c r="M3" s="3">
        <f>J3*K3</f>
        <v>9885.48</v>
      </c>
    </row>
    <row r="4" spans="1:13" s="3" customFormat="1" x14ac:dyDescent="0.25">
      <c r="A4" s="3" t="s">
        <v>13</v>
      </c>
      <c r="B4" s="3" t="s">
        <v>0</v>
      </c>
      <c r="C4" s="3" t="s">
        <v>14</v>
      </c>
      <c r="D4" s="3">
        <v>6042</v>
      </c>
      <c r="E4" s="3">
        <v>3875</v>
      </c>
      <c r="F4" s="3" t="s">
        <v>15</v>
      </c>
      <c r="G4" s="3" t="s">
        <v>19</v>
      </c>
      <c r="H4" s="3" t="s">
        <v>20</v>
      </c>
      <c r="I4" s="3" t="s">
        <v>18</v>
      </c>
      <c r="J4" s="9">
        <v>66</v>
      </c>
      <c r="K4" s="22"/>
    </row>
    <row r="5" spans="1:13" s="3" customFormat="1" x14ac:dyDescent="0.25">
      <c r="A5" s="3" t="s">
        <v>13</v>
      </c>
      <c r="B5" s="3" t="s">
        <v>0</v>
      </c>
      <c r="C5" s="3" t="s">
        <v>21</v>
      </c>
      <c r="D5" s="3">
        <v>6123</v>
      </c>
      <c r="E5" s="3">
        <v>3940</v>
      </c>
      <c r="F5" s="3" t="s">
        <v>15</v>
      </c>
      <c r="G5" s="3" t="s">
        <v>22</v>
      </c>
      <c r="H5" s="3" t="s">
        <v>23</v>
      </c>
      <c r="I5" s="3" t="s">
        <v>24</v>
      </c>
      <c r="J5" s="9">
        <v>66</v>
      </c>
      <c r="K5" s="3">
        <v>119.82</v>
      </c>
      <c r="M5" s="3">
        <f t="shared" ref="M5:M6" si="0">J5*K5</f>
        <v>7908.12</v>
      </c>
    </row>
    <row r="6" spans="1:13" s="3" customFormat="1" x14ac:dyDescent="0.25">
      <c r="A6" s="3" t="s">
        <v>13</v>
      </c>
      <c r="B6" s="3" t="s">
        <v>0</v>
      </c>
      <c r="C6" s="3" t="s">
        <v>25</v>
      </c>
      <c r="D6" s="3">
        <v>6151</v>
      </c>
      <c r="E6" s="3">
        <v>3966</v>
      </c>
      <c r="F6" s="3" t="s">
        <v>15</v>
      </c>
      <c r="G6" s="3" t="s">
        <v>26</v>
      </c>
      <c r="H6" s="3" t="s">
        <v>27</v>
      </c>
      <c r="I6" s="3" t="s">
        <v>28</v>
      </c>
      <c r="J6" s="9">
        <v>66</v>
      </c>
      <c r="K6" s="3">
        <v>59.91</v>
      </c>
      <c r="M6" s="3">
        <f t="shared" si="0"/>
        <v>3954.06</v>
      </c>
    </row>
    <row r="7" spans="1:13" x14ac:dyDescent="0.25">
      <c r="J7" s="10"/>
    </row>
    <row r="8" spans="1:13" s="4" customFormat="1" x14ac:dyDescent="0.25">
      <c r="A8" s="4" t="s">
        <v>29</v>
      </c>
      <c r="B8" s="4" t="s">
        <v>0</v>
      </c>
      <c r="C8" s="4" t="s">
        <v>14</v>
      </c>
      <c r="D8" s="4">
        <v>7071</v>
      </c>
      <c r="E8" s="4">
        <v>4809</v>
      </c>
      <c r="F8" s="4" t="s">
        <v>15</v>
      </c>
      <c r="G8" s="4" t="s">
        <v>30</v>
      </c>
      <c r="H8" s="4" t="s">
        <v>31</v>
      </c>
      <c r="I8" s="4" t="s">
        <v>18</v>
      </c>
      <c r="J8" s="11">
        <v>60</v>
      </c>
      <c r="K8" s="4">
        <v>154.25</v>
      </c>
      <c r="M8" s="4">
        <f t="shared" ref="M8:M10" si="1">J8*K8</f>
        <v>9255</v>
      </c>
    </row>
    <row r="9" spans="1:13" s="4" customFormat="1" x14ac:dyDescent="0.25">
      <c r="A9" s="4" t="s">
        <v>29</v>
      </c>
      <c r="B9" s="4" t="s">
        <v>0</v>
      </c>
      <c r="C9" s="4" t="s">
        <v>21</v>
      </c>
      <c r="D9" s="4">
        <v>7047</v>
      </c>
      <c r="E9" s="4">
        <v>4787</v>
      </c>
      <c r="F9" s="4" t="s">
        <v>15</v>
      </c>
      <c r="G9" s="23" t="s">
        <v>57</v>
      </c>
      <c r="H9" s="4" t="s">
        <v>32</v>
      </c>
      <c r="J9" s="11">
        <v>60</v>
      </c>
      <c r="K9" s="4">
        <v>123.4</v>
      </c>
      <c r="M9" s="4">
        <f t="shared" si="1"/>
        <v>7404</v>
      </c>
    </row>
    <row r="10" spans="1:13" s="4" customFormat="1" x14ac:dyDescent="0.25">
      <c r="A10" s="4" t="s">
        <v>29</v>
      </c>
      <c r="B10" s="4" t="s">
        <v>0</v>
      </c>
      <c r="C10" s="4" t="s">
        <v>25</v>
      </c>
      <c r="D10" s="4">
        <v>7007</v>
      </c>
      <c r="E10" s="4">
        <v>4747</v>
      </c>
      <c r="F10" s="4" t="s">
        <v>15</v>
      </c>
      <c r="G10" s="4" t="s">
        <v>58</v>
      </c>
      <c r="H10" s="4" t="s">
        <v>34</v>
      </c>
      <c r="J10" s="11">
        <v>60</v>
      </c>
      <c r="K10" s="4">
        <v>61.7</v>
      </c>
      <c r="M10" s="4">
        <f t="shared" si="1"/>
        <v>3702</v>
      </c>
    </row>
    <row r="11" spans="1:13" x14ac:dyDescent="0.25">
      <c r="J11" s="10"/>
    </row>
    <row r="12" spans="1:13" s="5" customFormat="1" x14ac:dyDescent="0.25">
      <c r="A12" s="5" t="s">
        <v>35</v>
      </c>
      <c r="B12" s="5" t="s">
        <v>0</v>
      </c>
      <c r="C12" s="5" t="s">
        <v>14</v>
      </c>
      <c r="D12" s="5">
        <v>7108</v>
      </c>
      <c r="E12" s="5">
        <v>4844</v>
      </c>
      <c r="F12" s="5" t="s">
        <v>15</v>
      </c>
      <c r="G12" s="5" t="s">
        <v>53</v>
      </c>
      <c r="H12" s="5" t="s">
        <v>54</v>
      </c>
      <c r="I12" s="5" t="s">
        <v>55</v>
      </c>
      <c r="J12" s="12">
        <v>56</v>
      </c>
      <c r="K12" s="5">
        <v>154.25</v>
      </c>
      <c r="M12" s="5">
        <f>J12*K12</f>
        <v>8638</v>
      </c>
    </row>
    <row r="13" spans="1:13" s="5" customFormat="1" x14ac:dyDescent="0.25">
      <c r="A13" s="5" t="s">
        <v>35</v>
      </c>
      <c r="B13" s="5" t="s">
        <v>0</v>
      </c>
      <c r="C13" s="5" t="s">
        <v>21</v>
      </c>
      <c r="D13" s="5">
        <v>7060</v>
      </c>
      <c r="E13" s="5">
        <v>4800</v>
      </c>
      <c r="F13" s="5" t="s">
        <v>15</v>
      </c>
      <c r="G13" s="5" t="s">
        <v>56</v>
      </c>
      <c r="H13" s="5" t="s">
        <v>36</v>
      </c>
      <c r="I13" s="5" t="s">
        <v>33</v>
      </c>
      <c r="J13" s="12">
        <v>56</v>
      </c>
      <c r="K13" s="5">
        <v>123.4</v>
      </c>
      <c r="M13" s="5">
        <f>J13*K13</f>
        <v>6910.4000000000005</v>
      </c>
    </row>
    <row r="14" spans="1:13" s="5" customFormat="1" x14ac:dyDescent="0.25">
      <c r="A14" s="5" t="s">
        <v>35</v>
      </c>
      <c r="B14" s="5" t="s">
        <v>0</v>
      </c>
      <c r="C14" s="5" t="s">
        <v>25</v>
      </c>
      <c r="D14" s="5">
        <v>7035</v>
      </c>
      <c r="E14" s="5">
        <v>4775</v>
      </c>
      <c r="F14" s="5" t="s">
        <v>15</v>
      </c>
      <c r="G14" s="5" t="s">
        <v>37</v>
      </c>
      <c r="H14" s="5" t="s">
        <v>38</v>
      </c>
      <c r="I14" s="5" t="s">
        <v>39</v>
      </c>
      <c r="J14" s="12">
        <v>56</v>
      </c>
      <c r="K14" s="5">
        <v>61.7</v>
      </c>
      <c r="M14" s="5">
        <f t="shared" ref="M14" si="2">J14*K14</f>
        <v>3455.2000000000003</v>
      </c>
    </row>
    <row r="15" spans="1:13" x14ac:dyDescent="0.25">
      <c r="J15" s="10"/>
    </row>
    <row r="16" spans="1:13" s="6" customFormat="1" x14ac:dyDescent="0.25">
      <c r="A16" s="7" t="s">
        <v>40</v>
      </c>
      <c r="B16" s="7" t="s">
        <v>0</v>
      </c>
      <c r="C16" s="7" t="s">
        <v>14</v>
      </c>
      <c r="D16" s="7">
        <v>7685</v>
      </c>
      <c r="E16" s="7">
        <v>5321</v>
      </c>
      <c r="F16" s="7" t="s">
        <v>15</v>
      </c>
      <c r="G16" s="7" t="s">
        <v>43</v>
      </c>
      <c r="H16" s="7" t="s">
        <v>44</v>
      </c>
      <c r="I16" s="8" t="s">
        <v>45</v>
      </c>
      <c r="J16" s="13">
        <v>67</v>
      </c>
      <c r="K16" s="6">
        <v>156.69</v>
      </c>
      <c r="M16" s="6">
        <f t="shared" ref="M16:M18" si="3">J16*K16</f>
        <v>10498.23</v>
      </c>
    </row>
    <row r="17" spans="1:13" s="6" customFormat="1" x14ac:dyDescent="0.25">
      <c r="A17" s="7" t="s">
        <v>40</v>
      </c>
      <c r="B17" s="7" t="s">
        <v>0</v>
      </c>
      <c r="C17" s="7" t="s">
        <v>21</v>
      </c>
      <c r="D17" s="7">
        <v>7661</v>
      </c>
      <c r="E17" s="7">
        <v>5298</v>
      </c>
      <c r="F17" s="7" t="s">
        <v>15</v>
      </c>
      <c r="G17" s="7" t="s">
        <v>46</v>
      </c>
      <c r="H17" s="7" t="s">
        <v>47</v>
      </c>
      <c r="I17" s="8" t="s">
        <v>24</v>
      </c>
      <c r="J17" s="13">
        <v>67</v>
      </c>
      <c r="K17" s="6">
        <v>125.36</v>
      </c>
      <c r="M17" s="6">
        <f t="shared" si="3"/>
        <v>8399.1200000000008</v>
      </c>
    </row>
    <row r="18" spans="1:13" s="6" customFormat="1" x14ac:dyDescent="0.25">
      <c r="A18" s="7" t="s">
        <v>40</v>
      </c>
      <c r="B18" s="7" t="s">
        <v>0</v>
      </c>
      <c r="C18" s="7" t="s">
        <v>25</v>
      </c>
      <c r="D18" s="7">
        <v>7637</v>
      </c>
      <c r="E18" s="7">
        <v>5274</v>
      </c>
      <c r="F18" s="7" t="s">
        <v>15</v>
      </c>
      <c r="G18" s="7" t="s">
        <v>48</v>
      </c>
      <c r="H18" s="7" t="s">
        <v>49</v>
      </c>
      <c r="I18" s="8" t="s">
        <v>50</v>
      </c>
      <c r="J18" s="13">
        <v>67</v>
      </c>
      <c r="K18" s="6">
        <v>94.02</v>
      </c>
      <c r="M18" s="6">
        <f t="shared" si="3"/>
        <v>6299.34</v>
      </c>
    </row>
    <row r="21" spans="1:13" x14ac:dyDescent="0.25">
      <c r="L21" s="15" t="s">
        <v>52</v>
      </c>
      <c r="M21">
        <f>SUM(M3:M18)</f>
        <v>86308.95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J1"/>
    <mergeCell ref="K3:K4"/>
  </mergeCells>
  <pageMargins left="0.7" right="0.7" top="0.75" bottom="0.75" header="0.3" footer="0.3"/>
  <pageSetup scale="6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Naslovni list</vt:lpstr>
      <vt:lpstr>Razredna nastava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Selanac</dc:creator>
  <cp:keywords/>
  <dc:description/>
  <cp:lastModifiedBy>Jelena - Knjiznica</cp:lastModifiedBy>
  <cp:lastPrinted>2021-08-24T07:34:14Z</cp:lastPrinted>
  <dcterms:created xsi:type="dcterms:W3CDTF">2019-06-26T13:54:55Z</dcterms:created>
  <dcterms:modified xsi:type="dcterms:W3CDTF">2021-08-26T08:15:40Z</dcterms:modified>
  <cp:category/>
</cp:coreProperties>
</file>